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3 квартал\АЭФ - сопровождение Битрик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Лист2!$A$1:$H$40</definedName>
  </definedNames>
  <calcPr calcId="152511"/>
</workbook>
</file>

<file path=xl/calcChain.xml><?xml version="1.0" encoding="utf-8"?>
<calcChain xmlns="http://schemas.openxmlformats.org/spreadsheetml/2006/main">
  <c r="F32" i="1" l="1"/>
  <c r="E32" i="1"/>
  <c r="B32" i="1"/>
  <c r="H31" i="1"/>
  <c r="F31" i="1"/>
  <c r="E31" i="1"/>
  <c r="D31" i="1"/>
  <c r="C31" i="1"/>
  <c r="B31" i="1"/>
  <c r="G30" i="1"/>
  <c r="H26" i="1" l="1"/>
  <c r="F26" i="1"/>
  <c r="E26" i="1"/>
  <c r="D26" i="1"/>
  <c r="C26" i="1"/>
  <c r="B26" i="1"/>
  <c r="G25" i="1"/>
  <c r="H21" i="1"/>
  <c r="F21" i="1"/>
  <c r="E21" i="1"/>
  <c r="D21" i="1"/>
  <c r="C21" i="1"/>
  <c r="B21" i="1"/>
  <c r="G20" i="1"/>
  <c r="G15" i="1" l="1"/>
  <c r="G10" i="1"/>
  <c r="E16" i="1" l="1"/>
  <c r="D16" i="1"/>
  <c r="C16" i="1"/>
  <c r="E11" i="1"/>
  <c r="D11" i="1"/>
  <c r="C11" i="1"/>
  <c r="D32" i="1" l="1"/>
  <c r="C32" i="1"/>
  <c r="H11" i="1"/>
  <c r="F11" i="1"/>
  <c r="B11" i="1"/>
  <c r="B16" i="1"/>
  <c r="F16" i="1"/>
  <c r="H16" i="1"/>
  <c r="H33" i="1" l="1"/>
</calcChain>
</file>

<file path=xl/sharedStrings.xml><?xml version="1.0" encoding="utf-8"?>
<sst xmlns="http://schemas.openxmlformats.org/spreadsheetml/2006/main" count="87" uniqueCount="36">
  <si>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</si>
  <si>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</si>
  <si>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</si>
  <si>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</si>
  <si>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</si>
  <si>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</si>
  <si>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</si>
  <si>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</si>
  <si>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</si>
  <si>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</si>
  <si>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</si>
  <si>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</si>
  <si>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</si>
  <si>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</si>
  <si>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</si>
  <si>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</si>
  <si>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</si>
  <si>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Поставщик 1:</t>
  </si>
  <si>
    <t>Поставщик 2:</t>
  </si>
  <si>
    <t>Поставщик 3:</t>
  </si>
  <si>
    <t>Код ОКПД:
72.22.14.000</t>
  </si>
  <si>
    <t>оказание услуг по продлению лицензий программного обеспечения «1С-Битрикс»</t>
  </si>
  <si>
    <t xml:space="preserve">Продление лицензии
«1С-Битрикс: Внутренний портал государственной организации»
</t>
  </si>
  <si>
    <t xml:space="preserve">Продление лицензии программного обеспечения «1С-Битрикс: Внутренний портал государственной организации» на срок 1 год (льготное продление) </t>
  </si>
  <si>
    <t xml:space="preserve">Продление лицензии
«1С-Битрикс: Официальный сайт государственной организации (Расширенный)»
</t>
  </si>
  <si>
    <t xml:space="preserve">Продление лицензии программного обеспечения «1С-Битрикс: Официальный сайт государственной организации (Расширенный)» (льготное продление) </t>
  </si>
  <si>
    <t xml:space="preserve">Продление лицензии
«1С-Битрикс: Управление сайтом - Бизнес»
</t>
  </si>
  <si>
    <t>Продление лицензии программного обеспечения «1С-Битрикс: Управление сайтом - Бизнес» на срок 1 год (льготное продление)</t>
  </si>
  <si>
    <t xml:space="preserve">Продление лицензии программного обеспечения «1С-Битрикс: Управление сайтом - Бизнес» на срок 1 год (стандартное продление) </t>
  </si>
  <si>
    <t xml:space="preserve">Расширение лицензии
«1С-Битрикс: Внутренний портал государственной организации» (доп. пользователь)
</t>
  </si>
  <si>
    <t xml:space="preserve">Расширение лицензии программного обеспечения «1С-Битрикс: Внутренний портал государственной организации» (дополнительный пользователь) на срок 1 год (льготное продление) </t>
  </si>
  <si>
    <t xml:space="preserve">Продление лицензии программного обеспечения «1С-Битрикс: Внутренний портал государственной организации» на срок 1 год (льготное продление) + 25 пользователей </t>
  </si>
  <si>
    <t>Дата составления: 29.07.2014</t>
  </si>
  <si>
    <t>коммерческое предложение от 29.07.2014</t>
  </si>
  <si>
    <t>Исполнитель: Работник контрактной службы, тел. 5-00-47</t>
  </si>
  <si>
    <t>Е.Л.Овечкина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</si>
</sst>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H40" sqref="H40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2" s="39" customFormat="1" ht="18" customHeight="1" x14ac:dyDescent="0.2">
      <c r="A4" s="44" t="s">
        <v>12</v>
      </c>
      <c r="B4" s="44"/>
      <c r="C4" s="43" t="s">
        <v>21</v>
      </c>
      <c r="D4" s="43"/>
      <c r="E4" s="43"/>
      <c r="F4" s="43"/>
      <c r="G4" s="43"/>
      <c r="H4" s="43"/>
      <c r="I4" s="38"/>
      <c r="J4" s="38"/>
    </row>
    <row r="5" spans="1:12" ht="15" x14ac:dyDescent="0.25">
      <c r="A5" s="12" t="s">
        <v>0</v>
      </c>
      <c r="B5" s="50" t="s">
        <v>1</v>
      </c>
      <c r="C5" s="50"/>
      <c r="D5" s="50"/>
      <c r="E5" s="50"/>
      <c r="F5" s="50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2" ht="26.25" customHeight="1" x14ac:dyDescent="0.2">
      <c r="A7" s="31" t="s">
        <v>13</v>
      </c>
      <c r="B7" s="45" t="s">
        <v>22</v>
      </c>
      <c r="C7" s="46"/>
      <c r="D7" s="46"/>
      <c r="E7" s="46"/>
      <c r="F7" s="47"/>
      <c r="G7" s="23" t="s">
        <v>20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48">
        <v>1</v>
      </c>
      <c r="C8" s="49"/>
      <c r="D8" s="49"/>
      <c r="E8" s="49"/>
      <c r="F8" s="49"/>
      <c r="G8" s="27"/>
      <c r="H8" s="22" t="s">
        <v>4</v>
      </c>
      <c r="I8" s="1"/>
      <c r="J8" s="1"/>
      <c r="K8" s="1"/>
      <c r="L8" s="1"/>
    </row>
    <row r="9" spans="1:12" ht="73.5" customHeight="1" x14ac:dyDescent="0.2">
      <c r="A9" s="20" t="s">
        <v>6</v>
      </c>
      <c r="B9" s="30" t="s">
        <v>23</v>
      </c>
      <c r="C9" s="30" t="s">
        <v>31</v>
      </c>
      <c r="D9" s="30" t="s">
        <v>23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21890</v>
      </c>
      <c r="C10" s="18">
        <v>24079</v>
      </c>
      <c r="D10" s="18">
        <v>25173</v>
      </c>
      <c r="E10" s="18"/>
      <c r="F10" s="18"/>
      <c r="G10" s="6">
        <f>SUM(B10:F10)/3</f>
        <v>23714</v>
      </c>
      <c r="H10" s="6">
        <v>23714</v>
      </c>
      <c r="I10" s="1"/>
      <c r="J10" s="1"/>
      <c r="K10" s="1"/>
      <c r="L10" s="1"/>
    </row>
    <row r="11" spans="1:12" ht="15" x14ac:dyDescent="0.25">
      <c r="A11" s="21" t="s">
        <v>8</v>
      </c>
      <c r="B11" s="17">
        <f>B10*$B8</f>
        <v>21890</v>
      </c>
      <c r="C11" s="17">
        <f>C10*$B8</f>
        <v>24079</v>
      </c>
      <c r="D11" s="17">
        <f>D10*$B8</f>
        <v>25173</v>
      </c>
      <c r="E11" s="17">
        <f>E10*$B8</f>
        <v>0</v>
      </c>
      <c r="F11" s="17">
        <f>F10*$B8</f>
        <v>0</v>
      </c>
      <c r="G11" s="17"/>
      <c r="H11" s="7">
        <f>H10*$B8</f>
        <v>23714</v>
      </c>
      <c r="I11" s="1"/>
      <c r="J11" s="1"/>
      <c r="K11" s="1"/>
      <c r="L11" s="1"/>
    </row>
    <row r="12" spans="1:12" ht="27" customHeight="1" x14ac:dyDescent="0.2">
      <c r="A12" s="31" t="s">
        <v>13</v>
      </c>
      <c r="B12" s="45" t="s">
        <v>24</v>
      </c>
      <c r="C12" s="46"/>
      <c r="D12" s="46"/>
      <c r="E12" s="46"/>
      <c r="F12" s="47"/>
      <c r="G12" s="23" t="s">
        <v>20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5</v>
      </c>
      <c r="B13" s="40">
        <v>1</v>
      </c>
      <c r="C13" s="41"/>
      <c r="D13" s="41"/>
      <c r="E13" s="41"/>
      <c r="F13" s="42"/>
      <c r="G13" s="27"/>
      <c r="H13" s="22" t="s">
        <v>4</v>
      </c>
      <c r="I13" s="1"/>
      <c r="J13" s="1"/>
      <c r="K13" s="1"/>
      <c r="L13" s="1"/>
    </row>
    <row r="14" spans="1:12" ht="72.75" customHeight="1" x14ac:dyDescent="0.2">
      <c r="A14" s="20" t="s">
        <v>6</v>
      </c>
      <c r="B14" s="30" t="s">
        <v>25</v>
      </c>
      <c r="C14" s="30" t="s">
        <v>25</v>
      </c>
      <c r="D14" s="30" t="s">
        <v>25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7</v>
      </c>
      <c r="B15" s="18">
        <v>21978</v>
      </c>
      <c r="C15" s="18">
        <v>24175</v>
      </c>
      <c r="D15" s="18">
        <v>25274</v>
      </c>
      <c r="E15" s="18"/>
      <c r="F15" s="18"/>
      <c r="G15" s="6">
        <f>SUM(B15:F15)/3</f>
        <v>23809</v>
      </c>
      <c r="H15" s="6">
        <v>23809</v>
      </c>
      <c r="I15" s="1"/>
      <c r="J15" s="1"/>
      <c r="K15" s="1"/>
      <c r="L15" s="1"/>
    </row>
    <row r="16" spans="1:12" ht="15" x14ac:dyDescent="0.25">
      <c r="A16" s="21" t="s">
        <v>8</v>
      </c>
      <c r="B16" s="17">
        <f>B15*$B13</f>
        <v>21978</v>
      </c>
      <c r="C16" s="17">
        <f>C15*$B13</f>
        <v>24175</v>
      </c>
      <c r="D16" s="17">
        <f>D15*$B13</f>
        <v>25274</v>
      </c>
      <c r="E16" s="17">
        <f>E15*$B13</f>
        <v>0</v>
      </c>
      <c r="F16" s="17">
        <f>F15*$B13</f>
        <v>0</v>
      </c>
      <c r="G16" s="17"/>
      <c r="H16" s="7">
        <f>H15*$B13</f>
        <v>23809</v>
      </c>
      <c r="I16" s="1"/>
      <c r="J16" s="1"/>
      <c r="K16" s="1"/>
      <c r="L16" s="1"/>
    </row>
    <row r="17" spans="1:12" ht="26.25" customHeight="1" x14ac:dyDescent="0.2">
      <c r="A17" s="31" t="s">
        <v>13</v>
      </c>
      <c r="B17" s="45" t="s">
        <v>26</v>
      </c>
      <c r="C17" s="46"/>
      <c r="D17" s="46"/>
      <c r="E17" s="46"/>
      <c r="F17" s="47"/>
      <c r="G17" s="23" t="s">
        <v>20</v>
      </c>
      <c r="H17" s="29" t="s">
        <v>4</v>
      </c>
      <c r="I17" s="1"/>
      <c r="J17" s="1"/>
      <c r="K17" s="1"/>
      <c r="L17" s="1"/>
    </row>
    <row r="18" spans="1:12" ht="15" x14ac:dyDescent="0.2">
      <c r="A18" s="19" t="s">
        <v>5</v>
      </c>
      <c r="B18" s="48">
        <v>1</v>
      </c>
      <c r="C18" s="49"/>
      <c r="D18" s="49"/>
      <c r="E18" s="49"/>
      <c r="F18" s="49"/>
      <c r="G18" s="27"/>
      <c r="H18" s="22" t="s">
        <v>4</v>
      </c>
      <c r="I18" s="1"/>
      <c r="J18" s="1"/>
      <c r="K18" s="1"/>
      <c r="L18" s="1"/>
    </row>
    <row r="19" spans="1:12" ht="52.5" customHeight="1" x14ac:dyDescent="0.2">
      <c r="A19" s="20" t="s">
        <v>6</v>
      </c>
      <c r="B19" s="30" t="s">
        <v>27</v>
      </c>
      <c r="C19" s="30" t="s">
        <v>27</v>
      </c>
      <c r="D19" s="30" t="s">
        <v>27</v>
      </c>
      <c r="E19" s="30"/>
      <c r="F19" s="30"/>
      <c r="G19" s="28"/>
      <c r="H19" s="5" t="s">
        <v>4</v>
      </c>
      <c r="I19" s="1"/>
      <c r="J19" s="1"/>
      <c r="K19" s="1"/>
      <c r="L19" s="1"/>
    </row>
    <row r="20" spans="1:12" ht="15" x14ac:dyDescent="0.2">
      <c r="A20" s="19" t="s">
        <v>7</v>
      </c>
      <c r="B20" s="18">
        <v>12518</v>
      </c>
      <c r="C20" s="18">
        <v>13835</v>
      </c>
      <c r="D20" s="18">
        <v>14464</v>
      </c>
      <c r="E20" s="18"/>
      <c r="F20" s="18"/>
      <c r="G20" s="6">
        <f>SUM(B20:F20)/3</f>
        <v>13605.666666666666</v>
      </c>
      <c r="H20" s="6">
        <v>13606</v>
      </c>
      <c r="I20" s="1"/>
      <c r="J20" s="1"/>
      <c r="K20" s="1"/>
      <c r="L20" s="1"/>
    </row>
    <row r="21" spans="1:12" ht="15" x14ac:dyDescent="0.25">
      <c r="A21" s="21" t="s">
        <v>8</v>
      </c>
      <c r="B21" s="17">
        <f>B20*$B18</f>
        <v>12518</v>
      </c>
      <c r="C21" s="17">
        <f>C20*$B18</f>
        <v>13835</v>
      </c>
      <c r="D21" s="17">
        <f>D20*$B18</f>
        <v>14464</v>
      </c>
      <c r="E21" s="17">
        <f>E20*$B18</f>
        <v>0</v>
      </c>
      <c r="F21" s="17">
        <f>F20*$B18</f>
        <v>0</v>
      </c>
      <c r="G21" s="17"/>
      <c r="H21" s="7">
        <f>H20*$B18</f>
        <v>13606</v>
      </c>
      <c r="I21" s="1"/>
      <c r="J21" s="1"/>
      <c r="K21" s="1"/>
      <c r="L21" s="1"/>
    </row>
    <row r="22" spans="1:12" ht="26.25" customHeight="1" x14ac:dyDescent="0.2">
      <c r="A22" s="31" t="s">
        <v>13</v>
      </c>
      <c r="B22" s="45" t="s">
        <v>26</v>
      </c>
      <c r="C22" s="46"/>
      <c r="D22" s="46"/>
      <c r="E22" s="46"/>
      <c r="F22" s="47"/>
      <c r="G22" s="23" t="s">
        <v>20</v>
      </c>
      <c r="H22" s="29" t="s">
        <v>4</v>
      </c>
      <c r="I22" s="1"/>
      <c r="J22" s="1"/>
      <c r="K22" s="1"/>
      <c r="L22" s="1"/>
    </row>
    <row r="23" spans="1:12" ht="15" x14ac:dyDescent="0.2">
      <c r="A23" s="19" t="s">
        <v>5</v>
      </c>
      <c r="B23" s="40">
        <v>1</v>
      </c>
      <c r="C23" s="41"/>
      <c r="D23" s="41"/>
      <c r="E23" s="41"/>
      <c r="F23" s="42"/>
      <c r="G23" s="27"/>
      <c r="H23" s="22" t="s">
        <v>4</v>
      </c>
      <c r="I23" s="1"/>
      <c r="J23" s="1"/>
      <c r="K23" s="1"/>
      <c r="L23" s="1"/>
    </row>
    <row r="24" spans="1:12" ht="52.5" customHeight="1" x14ac:dyDescent="0.2">
      <c r="A24" s="20" t="s">
        <v>6</v>
      </c>
      <c r="B24" s="30" t="s">
        <v>28</v>
      </c>
      <c r="C24" s="30" t="s">
        <v>28</v>
      </c>
      <c r="D24" s="30" t="s">
        <v>28</v>
      </c>
      <c r="E24" s="30"/>
      <c r="F24" s="30"/>
      <c r="G24" s="28"/>
      <c r="H24" s="5" t="s">
        <v>4</v>
      </c>
      <c r="I24" s="1"/>
      <c r="J24" s="1"/>
      <c r="K24" s="1"/>
      <c r="L24" s="1"/>
    </row>
    <row r="25" spans="1:12" ht="15" x14ac:dyDescent="0.2">
      <c r="A25" s="19" t="s">
        <v>7</v>
      </c>
      <c r="B25" s="18">
        <v>34140</v>
      </c>
      <c r="C25" s="18">
        <v>37554</v>
      </c>
      <c r="D25" s="18">
        <v>39261</v>
      </c>
      <c r="E25" s="18"/>
      <c r="F25" s="18"/>
      <c r="G25" s="6">
        <f>SUM(B25:F25)/3</f>
        <v>36985</v>
      </c>
      <c r="H25" s="6">
        <v>36985</v>
      </c>
      <c r="I25" s="1"/>
      <c r="J25" s="1"/>
      <c r="K25" s="1"/>
      <c r="L25" s="1"/>
    </row>
    <row r="26" spans="1:12" ht="15" x14ac:dyDescent="0.25">
      <c r="A26" s="21" t="s">
        <v>8</v>
      </c>
      <c r="B26" s="17">
        <f>B25*$B23</f>
        <v>34140</v>
      </c>
      <c r="C26" s="17">
        <f>C25*$B23</f>
        <v>37554</v>
      </c>
      <c r="D26" s="17">
        <f>D25*$B23</f>
        <v>39261</v>
      </c>
      <c r="E26" s="17">
        <f>E25*$B23</f>
        <v>0</v>
      </c>
      <c r="F26" s="17">
        <f>F25*$B23</f>
        <v>0</v>
      </c>
      <c r="G26" s="17"/>
      <c r="H26" s="7">
        <f>H25*$B23</f>
        <v>36985</v>
      </c>
      <c r="I26" s="1"/>
      <c r="J26" s="1"/>
      <c r="K26" s="1"/>
      <c r="L26" s="1"/>
    </row>
    <row r="27" spans="1:12" ht="27" customHeight="1" x14ac:dyDescent="0.2">
      <c r="A27" s="31" t="s">
        <v>13</v>
      </c>
      <c r="B27" s="45" t="s">
        <v>29</v>
      </c>
      <c r="C27" s="46"/>
      <c r="D27" s="46"/>
      <c r="E27" s="46"/>
      <c r="F27" s="47"/>
      <c r="G27" s="23" t="s">
        <v>20</v>
      </c>
      <c r="H27" s="29" t="s">
        <v>4</v>
      </c>
      <c r="I27" s="1"/>
      <c r="J27" s="1"/>
      <c r="K27" s="1"/>
      <c r="L27" s="1"/>
    </row>
    <row r="28" spans="1:12" ht="15" x14ac:dyDescent="0.2">
      <c r="A28" s="19" t="s">
        <v>5</v>
      </c>
      <c r="B28" s="40">
        <v>183</v>
      </c>
      <c r="C28" s="41"/>
      <c r="D28" s="41"/>
      <c r="E28" s="41"/>
      <c r="F28" s="42"/>
      <c r="G28" s="27"/>
      <c r="H28" s="22" t="s">
        <v>4</v>
      </c>
      <c r="I28" s="1"/>
      <c r="J28" s="1"/>
      <c r="K28" s="1"/>
      <c r="L28" s="1"/>
    </row>
    <row r="29" spans="1:12" ht="84" customHeight="1" x14ac:dyDescent="0.2">
      <c r="A29" s="20" t="s">
        <v>6</v>
      </c>
      <c r="B29" s="30" t="s">
        <v>30</v>
      </c>
      <c r="C29" s="30" t="s">
        <v>30</v>
      </c>
      <c r="D29" s="30" t="s">
        <v>30</v>
      </c>
      <c r="E29" s="30"/>
      <c r="F29" s="30"/>
      <c r="G29" s="28"/>
      <c r="H29" s="5" t="s">
        <v>4</v>
      </c>
      <c r="I29" s="1"/>
      <c r="J29" s="1"/>
      <c r="K29" s="1"/>
      <c r="L29" s="1"/>
    </row>
    <row r="30" spans="1:12" ht="15" x14ac:dyDescent="0.2">
      <c r="A30" s="19" t="s">
        <v>7</v>
      </c>
      <c r="B30" s="18">
        <v>169</v>
      </c>
      <c r="C30" s="18">
        <v>185</v>
      </c>
      <c r="D30" s="18">
        <v>194</v>
      </c>
      <c r="E30" s="18"/>
      <c r="F30" s="18"/>
      <c r="G30" s="6">
        <f>SUM(B30:F30)/3</f>
        <v>182.66666666666666</v>
      </c>
      <c r="H30" s="6">
        <v>183</v>
      </c>
      <c r="I30" s="1"/>
      <c r="J30" s="1"/>
      <c r="K30" s="1"/>
      <c r="L30" s="1"/>
    </row>
    <row r="31" spans="1:12" ht="15.75" thickBot="1" x14ac:dyDescent="0.3">
      <c r="A31" s="21" t="s">
        <v>8</v>
      </c>
      <c r="B31" s="17">
        <f>B30*$B28</f>
        <v>30927</v>
      </c>
      <c r="C31" s="17">
        <f>C30*$B28</f>
        <v>33855</v>
      </c>
      <c r="D31" s="17">
        <f>D30*$B28</f>
        <v>35502</v>
      </c>
      <c r="E31" s="17">
        <f>E30*$B28</f>
        <v>0</v>
      </c>
      <c r="F31" s="17">
        <f>F30*$B28</f>
        <v>0</v>
      </c>
      <c r="G31" s="17"/>
      <c r="H31" s="7">
        <f>H30*$B28</f>
        <v>33489</v>
      </c>
      <c r="I31" s="1"/>
      <c r="J31" s="1"/>
      <c r="K31" s="1"/>
      <c r="L31" s="1"/>
    </row>
    <row r="32" spans="1:12" ht="13.5" thickBot="1" x14ac:dyDescent="0.25">
      <c r="A32" s="32" t="s">
        <v>9</v>
      </c>
      <c r="B32" s="33">
        <f>B11+B16+B21+B26+B31</f>
        <v>121453</v>
      </c>
      <c r="C32" s="33">
        <f t="shared" ref="C32:F32" si="0">C11+C16+C21+C26+C31</f>
        <v>133498</v>
      </c>
      <c r="D32" s="33">
        <f t="shared" si="0"/>
        <v>139674</v>
      </c>
      <c r="E32" s="33">
        <f t="shared" si="0"/>
        <v>0</v>
      </c>
      <c r="F32" s="33">
        <f t="shared" si="0"/>
        <v>0</v>
      </c>
      <c r="G32" s="34"/>
      <c r="H32" s="34"/>
      <c r="I32" s="1"/>
      <c r="J32" s="1"/>
      <c r="K32" s="1"/>
      <c r="L32" s="1"/>
    </row>
    <row r="33" spans="1:13" s="8" customFormat="1" ht="15" x14ac:dyDescent="0.25">
      <c r="A33" s="14" t="s">
        <v>32</v>
      </c>
      <c r="B33" s="14"/>
      <c r="C33" s="14"/>
      <c r="D33" s="14"/>
      <c r="E33" s="14"/>
      <c r="F33" s="14"/>
      <c r="G33" s="9" t="s">
        <v>16</v>
      </c>
      <c r="H33" s="15">
        <f>H11+H16+H21+H26+H31</f>
        <v>131603</v>
      </c>
      <c r="I33" s="10"/>
      <c r="J33" s="10"/>
      <c r="K33" s="10"/>
      <c r="L33" s="10"/>
      <c r="M33" s="10"/>
    </row>
    <row r="34" spans="1:13" s="8" customFormat="1" ht="15" x14ac:dyDescent="0.25">
      <c r="A34" s="14"/>
      <c r="B34" s="14"/>
      <c r="C34" s="14"/>
      <c r="D34" s="14"/>
      <c r="E34" s="14"/>
      <c r="F34" s="14"/>
      <c r="G34" s="9"/>
      <c r="H34" s="15"/>
      <c r="I34" s="10"/>
      <c r="J34" s="10"/>
      <c r="K34" s="10"/>
      <c r="L34" s="10"/>
      <c r="M34" s="10"/>
    </row>
    <row r="35" spans="1:13" s="37" customFormat="1" ht="15" x14ac:dyDescent="0.25">
      <c r="A35" s="35" t="s">
        <v>17</v>
      </c>
      <c r="B35" s="36" t="s">
        <v>33</v>
      </c>
      <c r="C35" s="36"/>
      <c r="D35" s="36"/>
      <c r="E35" s="36"/>
      <c r="F35" s="36"/>
      <c r="G35" s="36"/>
      <c r="H35" s="36"/>
    </row>
    <row r="36" spans="1:13" s="37" customFormat="1" ht="15" x14ac:dyDescent="0.25">
      <c r="A36" s="35" t="s">
        <v>18</v>
      </c>
      <c r="B36" s="36" t="s">
        <v>33</v>
      </c>
      <c r="C36" s="36"/>
      <c r="D36" s="36"/>
      <c r="E36" s="36"/>
      <c r="F36" s="36"/>
      <c r="G36" s="36"/>
      <c r="H36" s="36"/>
    </row>
    <row r="37" spans="1:13" s="37" customFormat="1" ht="15" x14ac:dyDescent="0.25">
      <c r="A37" s="35" t="s">
        <v>19</v>
      </c>
      <c r="B37" s="36" t="s">
        <v>33</v>
      </c>
      <c r="C37" s="36"/>
      <c r="D37" s="36"/>
      <c r="E37" s="36"/>
      <c r="F37" s="36"/>
      <c r="G37" s="36"/>
      <c r="H37" s="36"/>
    </row>
    <row r="38" spans="1:13" s="8" customFormat="1" ht="15" x14ac:dyDescent="0.25">
      <c r="A38" s="14"/>
      <c r="B38" s="14"/>
      <c r="C38" s="14"/>
      <c r="D38" s="14"/>
      <c r="E38" s="14"/>
      <c r="F38" s="14"/>
      <c r="G38" s="14"/>
      <c r="H38" s="14"/>
    </row>
    <row r="39" spans="1:13" ht="15" x14ac:dyDescent="0.25">
      <c r="A39" s="14" t="s">
        <v>34</v>
      </c>
      <c r="B39" s="16"/>
      <c r="C39" s="16"/>
      <c r="D39" s="16"/>
      <c r="E39" s="16"/>
      <c r="F39" s="16"/>
      <c r="G39" s="16"/>
      <c r="H39" s="9" t="s">
        <v>35</v>
      </c>
      <c r="I39" s="1"/>
      <c r="J39" s="1"/>
      <c r="K39" s="1"/>
      <c r="L39" s="1"/>
    </row>
  </sheetData>
  <sheetProtection selectLockedCells="1" selectUnlockedCells="1"/>
  <mergeCells count="13">
    <mergeCell ref="B27:F27"/>
    <mergeCell ref="B28:F28"/>
    <mergeCell ref="B23:F23"/>
    <mergeCell ref="C4:H4"/>
    <mergeCell ref="A4:B4"/>
    <mergeCell ref="B17:F17"/>
    <mergeCell ref="B18:F18"/>
    <mergeCell ref="B22:F22"/>
    <mergeCell ref="B5:F5"/>
    <mergeCell ref="B12:F12"/>
    <mergeCell ref="B13:F13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2014-07-29T11:47:19Z</cp:lastPrinted>
  <dcterms:created xsi:type="dcterms:W3CDTF">2012-04-02T10:33:59Z</dcterms:created>
  <dcterms:modified xsi:type="dcterms:W3CDTF">2014-07-29T11:48:19Z</dcterms:modified>
</cp:coreProperties>
</file>